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19440" windowHeight="7815"/>
  </bookViews>
  <sheets>
    <sheet name="schedule overview" sheetId="1" r:id="rId1"/>
  </sheets>
  <calcPr calcId="145621"/>
</workbook>
</file>

<file path=xl/calcChain.xml><?xml version="1.0" encoding="utf-8"?>
<calcChain xmlns="http://schemas.openxmlformats.org/spreadsheetml/2006/main">
  <c r="E3" i="1"/>
  <c r="G3" s="1"/>
  <c r="I3" s="1"/>
  <c r="K3" s="1"/>
  <c r="M3" s="1"/>
  <c r="O3" s="1"/>
  <c r="T13" l="1"/>
  <c r="E12" l="1"/>
  <c r="I12"/>
  <c r="G12"/>
  <c r="T12" l="1"/>
</calcChain>
</file>

<file path=xl/sharedStrings.xml><?xml version="1.0" encoding="utf-8"?>
<sst xmlns="http://schemas.openxmlformats.org/spreadsheetml/2006/main" count="75" uniqueCount="47">
  <si>
    <t>hour</t>
  </si>
  <si>
    <t>Session academic hours</t>
  </si>
  <si>
    <t>registration &amp; welcome++</t>
  </si>
  <si>
    <t>get together++</t>
  </si>
  <si>
    <t>9:30-11:00</t>
  </si>
  <si>
    <t>11:15-12:45</t>
  </si>
  <si>
    <t>14:00-15:30</t>
  </si>
  <si>
    <t>15:45-17:15</t>
  </si>
  <si>
    <t xml:space="preserve">  </t>
  </si>
  <si>
    <t>12:45-14:00 Lunchbreak</t>
  </si>
  <si>
    <t>small reflection groups</t>
  </si>
  <si>
    <t>large group reflection and closing ceremony</t>
  </si>
  <si>
    <t>CST Methods</t>
  </si>
  <si>
    <t>CST 
Ethics</t>
  </si>
  <si>
    <t>CST Developm</t>
  </si>
  <si>
    <t>CST General</t>
  </si>
  <si>
    <t>CST
Clinical</t>
  </si>
  <si>
    <t>CST
Social</t>
  </si>
  <si>
    <t>fishbowl panel with experts and researchers</t>
  </si>
  <si>
    <t>18:30-20:00</t>
  </si>
  <si>
    <t>17:15-18:30</t>
  </si>
  <si>
    <t xml:space="preserve"> </t>
  </si>
  <si>
    <t>non-teaching activities time (acad. hours)</t>
  </si>
  <si>
    <t xml:space="preserve">15:00 welcome </t>
  </si>
  <si>
    <t xml:space="preserve">plenary lecture 2: Film analysis </t>
  </si>
  <si>
    <t>CST Methods students' presentationis</t>
  </si>
  <si>
    <t>Parallel expert workshop Mental Health</t>
  </si>
  <si>
    <t>Parallel expert workshop Education</t>
  </si>
  <si>
    <t>Parallel expert Integration</t>
  </si>
  <si>
    <t>nodeleader meeting</t>
  </si>
  <si>
    <t>Lecture 
Camellia Hancheva
Autobiographical narrative of migration</t>
  </si>
  <si>
    <t>Lecture 
Gamze Ozcuremez</t>
  </si>
  <si>
    <t>plenary lecture 3 
Andreas Hamburger
Social trauma and migration</t>
  </si>
  <si>
    <t>research supervision</t>
  </si>
  <si>
    <t>Version: 20.05.18</t>
  </si>
  <si>
    <t>talk panel with journalists, NGO volunteers, Syrian student</t>
  </si>
  <si>
    <t xml:space="preserve"> 9:30-11:00</t>
  </si>
  <si>
    <t>Lecture
Horst Kächele - Medical Ethics</t>
  </si>
  <si>
    <t>Lecture
Iris Zezelj - Shaping Social Identities After Violent Conflict</t>
  </si>
  <si>
    <t>Lecture
Tinde Kovach Cerovic or Sanja Grbic - Integration of refugee children into education system</t>
  </si>
  <si>
    <t>Lecture 
Maša Avramović - Creation of a research methodology for working with refugee children</t>
  </si>
  <si>
    <t>Schedule for MTT Summerschool Belgrade</t>
  </si>
  <si>
    <t>Venue: Faculty of Philosophy, University of Belgrade, Serbia</t>
  </si>
  <si>
    <t>Address: Čika Ljubina 18-20, Belgrade</t>
  </si>
  <si>
    <t>Plenary lecture 3:
Saime Ozcuremez</t>
  </si>
  <si>
    <t>Plenary lectures and Expert groups: Festive hall (108)</t>
  </si>
  <si>
    <t>CST lectures: classroom 208 (TBC)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</si>
</sst>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color indexed="1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NumberFormat="1" applyFill="1" applyBorder="1" applyAlignment="1">
      <alignment wrapText="1"/>
    </xf>
    <xf numFmtId="0" fontId="0" fillId="0" borderId="1" xfId="0" applyNumberForma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2" xfId="0" applyNumberForma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7" fontId="0" fillId="0" borderId="0" xfId="0" applyNumberFormat="1" applyAlignment="1"/>
    <xf numFmtId="0" fontId="0" fillId="12" borderId="0" xfId="0" applyFill="1" applyAlignment="1"/>
    <xf numFmtId="0" fontId="4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3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1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10" xfId="0" applyFont="1" applyBorder="1" applyAlignment="1"/>
    <xf numFmtId="14" fontId="0" fillId="0" borderId="0" xfId="0" applyNumberFormat="1" applyAlignment="1"/>
    <xf numFmtId="20" fontId="6" fillId="0" borderId="3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vertical="center" wrapText="1"/>
    </xf>
    <xf numFmtId="0" fontId="0" fillId="0" borderId="4" xfId="0" applyNumberFormat="1" applyFill="1" applyBorder="1" applyAlignment="1">
      <alignment vertical="center" wrapText="1"/>
    </xf>
    <xf numFmtId="20" fontId="0" fillId="0" borderId="4" xfId="0" applyNumberFormat="1" applyBorder="1" applyAlignment="1">
      <alignment horizontal="left" vertical="center" wrapText="1"/>
    </xf>
    <xf numFmtId="0" fontId="0" fillId="0" borderId="0" xfId="0" applyFill="1" applyBorder="1" applyAlignment="1"/>
    <xf numFmtId="0" fontId="8" fillId="10" borderId="0" xfId="0" applyFont="1" applyFill="1" applyBorder="1" applyAlignment="1">
      <alignment horizontal="center" vertical="center" wrapText="1"/>
    </xf>
    <xf numFmtId="0" fontId="6" fillId="0" borderId="13" xfId="0" applyNumberFormat="1" applyFont="1" applyBorder="1" applyAlignment="1">
      <alignment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7" xfId="0" applyFont="1" applyBorder="1" applyAlignment="1"/>
    <xf numFmtId="0" fontId="6" fillId="0" borderId="9" xfId="0" applyFont="1" applyBorder="1" applyAlignment="1"/>
    <xf numFmtId="0" fontId="7" fillId="7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0" fontId="0" fillId="0" borderId="11" xfId="0" applyFill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0" xfId="0" applyFill="1" applyAlignment="1">
      <alignment wrapText="1"/>
    </xf>
    <xf numFmtId="0" fontId="7" fillId="6" borderId="1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wrapText="1"/>
    </xf>
    <xf numFmtId="0" fontId="13" fillId="0" borderId="0" xfId="0" applyFont="1" applyAlignment="1"/>
    <xf numFmtId="0" fontId="13" fillId="0" borderId="0" xfId="0" applyFont="1" applyFill="1" applyBorder="1" applyAlignment="1">
      <alignment wrapText="1"/>
    </xf>
    <xf numFmtId="0" fontId="6" fillId="17" borderId="0" xfId="0" applyFont="1" applyFill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/>
    </xf>
    <xf numFmtId="0" fontId="6" fillId="13" borderId="10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7" fillId="8" borderId="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9" fillId="15" borderId="10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0" fontId="11" fillId="16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zoomScale="80" zoomScaleNormal="80" workbookViewId="0">
      <selection activeCell="B8" sqref="B8:D8"/>
    </sheetView>
  </sheetViews>
  <sheetFormatPr defaultColWidth="11.42578125" defaultRowHeight="15"/>
  <cols>
    <col min="1" max="1" width="15.140625" style="3" customWidth="1"/>
    <col min="2" max="15" width="10.5703125" style="3" customWidth="1"/>
    <col min="16" max="16" width="10.5703125" style="11" customWidth="1"/>
    <col min="17" max="19" width="10.5703125" style="3" customWidth="1"/>
    <col min="20" max="20" width="12.85546875" style="3" customWidth="1"/>
    <col min="21" max="16384" width="11.42578125" style="3"/>
  </cols>
  <sheetData>
    <row r="1" spans="1:20">
      <c r="A1" s="2" t="s">
        <v>41</v>
      </c>
      <c r="B1" s="2"/>
      <c r="C1" s="2"/>
      <c r="G1" s="3" t="s">
        <v>34</v>
      </c>
      <c r="H1" s="27"/>
      <c r="P1" s="3"/>
    </row>
    <row r="2" spans="1:20">
      <c r="A2" s="10"/>
      <c r="B2" s="10"/>
      <c r="C2" s="10"/>
      <c r="G2" s="3" t="s">
        <v>8</v>
      </c>
      <c r="L2" s="3" t="s">
        <v>21</v>
      </c>
      <c r="P2" s="3"/>
    </row>
    <row r="3" spans="1:20">
      <c r="A3" s="13" t="s">
        <v>0</v>
      </c>
      <c r="B3" s="65">
        <v>43364</v>
      </c>
      <c r="C3" s="66"/>
      <c r="D3" s="67"/>
      <c r="E3" s="65">
        <f>B3+1</f>
        <v>43365</v>
      </c>
      <c r="F3" s="68"/>
      <c r="G3" s="65">
        <f>E3+1</f>
        <v>43366</v>
      </c>
      <c r="H3" s="68"/>
      <c r="I3" s="65">
        <f>G3+1</f>
        <v>43367</v>
      </c>
      <c r="J3" s="68"/>
      <c r="K3" s="65">
        <f>I3+1</f>
        <v>43368</v>
      </c>
      <c r="L3" s="68"/>
      <c r="M3" s="65">
        <f>K3+1</f>
        <v>43369</v>
      </c>
      <c r="N3" s="68"/>
      <c r="O3" s="65">
        <f>M3+1</f>
        <v>43370</v>
      </c>
      <c r="P3" s="68"/>
      <c r="Q3" s="61">
        <v>43371</v>
      </c>
      <c r="R3" s="61"/>
      <c r="S3" s="61"/>
      <c r="T3" s="1" t="s">
        <v>0</v>
      </c>
    </row>
    <row r="4" spans="1:20" ht="47.1" customHeight="1">
      <c r="A4" s="14" t="s">
        <v>4</v>
      </c>
      <c r="B4" s="15"/>
      <c r="C4" s="16"/>
      <c r="D4" s="34"/>
      <c r="E4" s="69" t="s">
        <v>30</v>
      </c>
      <c r="F4" s="70"/>
      <c r="G4" s="71" t="s">
        <v>39</v>
      </c>
      <c r="H4" s="72"/>
      <c r="I4" s="86" t="s">
        <v>31</v>
      </c>
      <c r="J4" s="87"/>
      <c r="K4" s="90" t="s">
        <v>38</v>
      </c>
      <c r="L4" s="91"/>
      <c r="M4" s="88" t="s">
        <v>37</v>
      </c>
      <c r="N4" s="89"/>
      <c r="O4" s="76" t="s">
        <v>40</v>
      </c>
      <c r="P4" s="77"/>
      <c r="Q4" s="73" t="s">
        <v>32</v>
      </c>
      <c r="R4" s="74"/>
      <c r="S4" s="75"/>
      <c r="T4" s="29" t="s">
        <v>36</v>
      </c>
    </row>
    <row r="5" spans="1:20" ht="50.1" customHeight="1">
      <c r="A5" s="14" t="s">
        <v>5</v>
      </c>
      <c r="B5" s="17"/>
      <c r="C5" s="18"/>
      <c r="D5" s="19"/>
      <c r="E5" s="36" t="s">
        <v>15</v>
      </c>
      <c r="F5" s="37" t="s">
        <v>28</v>
      </c>
      <c r="G5" s="45" t="s">
        <v>14</v>
      </c>
      <c r="H5" s="37" t="s">
        <v>27</v>
      </c>
      <c r="I5" s="49" t="s">
        <v>16</v>
      </c>
      <c r="J5" s="37" t="s">
        <v>26</v>
      </c>
      <c r="K5" s="48" t="s">
        <v>17</v>
      </c>
      <c r="L5" s="34" t="s">
        <v>29</v>
      </c>
      <c r="M5" s="47" t="s">
        <v>13</v>
      </c>
      <c r="N5" s="60" t="s">
        <v>33</v>
      </c>
      <c r="O5" s="52" t="s">
        <v>12</v>
      </c>
      <c r="P5" s="60" t="s">
        <v>33</v>
      </c>
      <c r="Q5" s="95" t="s">
        <v>11</v>
      </c>
      <c r="R5" s="96"/>
      <c r="S5" s="97"/>
      <c r="T5" s="29" t="s">
        <v>5</v>
      </c>
    </row>
    <row r="6" spans="1:20" s="4" customFormat="1" ht="50.1" customHeight="1">
      <c r="A6" s="20" t="s">
        <v>9</v>
      </c>
      <c r="B6" s="21"/>
      <c r="C6" s="22"/>
      <c r="D6" s="19"/>
      <c r="E6" s="38"/>
      <c r="F6" s="39"/>
      <c r="G6" s="38"/>
      <c r="H6" s="39"/>
      <c r="I6" s="50"/>
      <c r="J6" s="51"/>
      <c r="K6" s="23"/>
      <c r="L6" s="46"/>
      <c r="M6" s="38"/>
      <c r="N6" s="54"/>
      <c r="O6" s="23"/>
      <c r="P6" s="46"/>
      <c r="Q6" s="50"/>
      <c r="R6" s="32"/>
      <c r="S6" s="51"/>
      <c r="T6" s="30" t="s">
        <v>9</v>
      </c>
    </row>
    <row r="7" spans="1:20" ht="50.1" customHeight="1">
      <c r="A7" s="14" t="s">
        <v>6</v>
      </c>
      <c r="B7" s="62" t="s">
        <v>23</v>
      </c>
      <c r="C7" s="63"/>
      <c r="D7" s="64"/>
      <c r="E7" s="36" t="s">
        <v>15</v>
      </c>
      <c r="F7" s="37" t="s">
        <v>28</v>
      </c>
      <c r="G7" s="45" t="s">
        <v>14</v>
      </c>
      <c r="H7" s="37" t="s">
        <v>27</v>
      </c>
      <c r="I7" s="49" t="s">
        <v>16</v>
      </c>
      <c r="J7" s="37" t="s">
        <v>26</v>
      </c>
      <c r="K7" s="55" t="s">
        <v>17</v>
      </c>
      <c r="L7" s="34" t="s">
        <v>29</v>
      </c>
      <c r="M7" s="47" t="s">
        <v>13</v>
      </c>
      <c r="N7" s="60" t="s">
        <v>33</v>
      </c>
      <c r="O7" s="52" t="s">
        <v>12</v>
      </c>
      <c r="P7" s="60" t="s">
        <v>33</v>
      </c>
      <c r="Q7" s="26"/>
      <c r="R7" s="25"/>
      <c r="S7" s="40"/>
      <c r="T7" s="29" t="s">
        <v>6</v>
      </c>
    </row>
    <row r="8" spans="1:20" ht="50.1" customHeight="1">
      <c r="A8" s="14" t="s">
        <v>7</v>
      </c>
      <c r="B8" s="78" t="s">
        <v>2</v>
      </c>
      <c r="C8" s="79"/>
      <c r="D8" s="80"/>
      <c r="E8" s="124" t="s">
        <v>18</v>
      </c>
      <c r="F8" s="125"/>
      <c r="G8" s="128" t="s">
        <v>18</v>
      </c>
      <c r="H8" s="129"/>
      <c r="I8" s="126" t="s">
        <v>18</v>
      </c>
      <c r="J8" s="127"/>
      <c r="K8" s="35" t="s">
        <v>10</v>
      </c>
      <c r="L8" s="24" t="s">
        <v>10</v>
      </c>
      <c r="M8" s="88" t="s">
        <v>35</v>
      </c>
      <c r="N8" s="89"/>
      <c r="O8" s="84" t="s">
        <v>25</v>
      </c>
      <c r="P8" s="85"/>
      <c r="Q8" s="26"/>
      <c r="R8" s="25"/>
      <c r="S8" s="40"/>
      <c r="T8" s="29" t="s">
        <v>7</v>
      </c>
    </row>
    <row r="9" spans="1:20" ht="50.1" customHeight="1">
      <c r="A9" s="20" t="s">
        <v>20</v>
      </c>
      <c r="B9" s="35" t="s">
        <v>10</v>
      </c>
      <c r="C9" s="33" t="s">
        <v>10</v>
      </c>
      <c r="D9" s="24" t="s">
        <v>10</v>
      </c>
      <c r="E9" s="26"/>
      <c r="F9" s="40"/>
      <c r="G9" s="26"/>
      <c r="H9" s="40"/>
      <c r="J9" s="40"/>
      <c r="K9" s="26"/>
      <c r="L9" s="40"/>
      <c r="M9" s="26"/>
      <c r="N9" s="40"/>
      <c r="O9" s="26"/>
      <c r="P9" s="40"/>
      <c r="Q9" s="26"/>
      <c r="R9" s="25"/>
      <c r="S9" s="40"/>
      <c r="T9" s="30" t="s">
        <v>20</v>
      </c>
    </row>
    <row r="10" spans="1:20" ht="50.1" customHeight="1">
      <c r="A10" s="14" t="s">
        <v>19</v>
      </c>
      <c r="B10" s="81" t="s">
        <v>44</v>
      </c>
      <c r="C10" s="82"/>
      <c r="D10" s="83"/>
      <c r="E10" s="41"/>
      <c r="F10" s="42"/>
      <c r="G10" s="41"/>
      <c r="H10" s="42"/>
      <c r="J10" s="42"/>
      <c r="K10" s="62" t="s">
        <v>24</v>
      </c>
      <c r="L10" s="64"/>
      <c r="M10" s="41"/>
      <c r="N10" s="42"/>
      <c r="O10" s="35" t="s">
        <v>10</v>
      </c>
      <c r="P10" s="24" t="s">
        <v>10</v>
      </c>
      <c r="Q10" s="26"/>
      <c r="R10" s="25"/>
      <c r="S10" s="40"/>
      <c r="T10" s="29" t="s">
        <v>19</v>
      </c>
    </row>
    <row r="11" spans="1:20" ht="50.1" customHeight="1">
      <c r="A11" s="28">
        <v>0.83333333333333337</v>
      </c>
      <c r="B11" s="114" t="s">
        <v>3</v>
      </c>
      <c r="C11" s="115"/>
      <c r="D11" s="116"/>
      <c r="E11" s="43"/>
      <c r="F11" s="44"/>
      <c r="G11" s="112"/>
      <c r="H11" s="113"/>
      <c r="I11" s="53"/>
      <c r="J11" s="44"/>
      <c r="K11" s="92"/>
      <c r="L11" s="94"/>
      <c r="M11" s="92"/>
      <c r="N11" s="94"/>
      <c r="O11" s="92"/>
      <c r="P11" s="94"/>
      <c r="Q11" s="92"/>
      <c r="R11" s="93"/>
      <c r="S11" s="94"/>
      <c r="T11" s="31">
        <v>0.83333333333333337</v>
      </c>
    </row>
    <row r="12" spans="1:20" ht="45">
      <c r="A12" s="8" t="s">
        <v>22</v>
      </c>
      <c r="B12" s="104">
        <v>4</v>
      </c>
      <c r="C12" s="105"/>
      <c r="D12" s="106"/>
      <c r="E12" s="104">
        <f>COUNTIF(F4:F11,"*++")*2</f>
        <v>0</v>
      </c>
      <c r="F12" s="105"/>
      <c r="G12" s="104">
        <f>COUNTIF(F4:F11,"*++")*2</f>
        <v>0</v>
      </c>
      <c r="H12" s="105"/>
      <c r="I12" s="104">
        <f>COUNTIF(H4:H11,"*++")*2</f>
        <v>0</v>
      </c>
      <c r="J12" s="105"/>
      <c r="K12" s="110">
        <v>0</v>
      </c>
      <c r="L12" s="111"/>
      <c r="M12" s="110">
        <v>0</v>
      </c>
      <c r="N12" s="119"/>
      <c r="O12" s="110">
        <v>0</v>
      </c>
      <c r="P12" s="119"/>
      <c r="Q12" s="101">
        <v>0</v>
      </c>
      <c r="R12" s="102"/>
      <c r="S12" s="103"/>
      <c r="T12" s="12">
        <f>SUM(B12:S12)</f>
        <v>4</v>
      </c>
    </row>
    <row r="13" spans="1:20" ht="45.75" customHeight="1">
      <c r="A13" s="6" t="s">
        <v>1</v>
      </c>
      <c r="B13" s="107">
        <v>4</v>
      </c>
      <c r="C13" s="108"/>
      <c r="D13" s="109"/>
      <c r="E13" s="117">
        <v>10</v>
      </c>
      <c r="F13" s="118"/>
      <c r="G13" s="117">
        <v>10</v>
      </c>
      <c r="H13" s="121"/>
      <c r="I13" s="117">
        <v>10</v>
      </c>
      <c r="J13" s="118"/>
      <c r="K13" s="122">
        <v>10</v>
      </c>
      <c r="L13" s="123"/>
      <c r="M13" s="110">
        <v>10</v>
      </c>
      <c r="N13" s="111"/>
      <c r="O13" s="110">
        <v>10</v>
      </c>
      <c r="P13" s="111"/>
      <c r="Q13" s="98">
        <v>6</v>
      </c>
      <c r="R13" s="99"/>
      <c r="S13" s="100"/>
      <c r="T13" s="12">
        <f>SUM(B13:S13)</f>
        <v>70</v>
      </c>
    </row>
    <row r="14" spans="1:20">
      <c r="A14" s="5"/>
      <c r="B14" s="5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</row>
    <row r="15" spans="1:20" s="58" customFormat="1" ht="15.75">
      <c r="A15" s="56" t="s">
        <v>42</v>
      </c>
      <c r="B15" s="57"/>
      <c r="D15" s="59"/>
      <c r="E15" s="59"/>
      <c r="F15" s="59"/>
      <c r="G15" s="59"/>
      <c r="H15" s="59"/>
      <c r="I15" s="120"/>
      <c r="J15" s="120"/>
      <c r="K15" s="59"/>
      <c r="L15" s="59"/>
      <c r="M15" s="59"/>
      <c r="N15" s="59"/>
      <c r="O15" s="59"/>
      <c r="P15" s="59"/>
      <c r="Q15" s="59"/>
      <c r="R15" s="59"/>
      <c r="S15" s="59"/>
      <c r="T15" s="57"/>
    </row>
    <row r="16" spans="1:20">
      <c r="A16" s="3" t="s">
        <v>43</v>
      </c>
      <c r="P16" s="4"/>
    </row>
    <row r="17" spans="1:16">
      <c r="A17" s="3" t="s">
        <v>45</v>
      </c>
    </row>
    <row r="18" spans="1:16">
      <c r="A18" s="3" t="s">
        <v>46</v>
      </c>
    </row>
    <row r="19" spans="1:16" ht="50.1" customHeight="1">
      <c r="H19" s="9"/>
      <c r="P19" s="3"/>
    </row>
    <row r="20" spans="1:16" ht="50.1" customHeight="1"/>
    <row r="21" spans="1:16" ht="50.1" customHeight="1"/>
    <row r="22" spans="1:16" ht="50.1" customHeight="1"/>
    <row r="23" spans="1:16" ht="50.1" customHeight="1"/>
    <row r="24" spans="1:16" ht="50.1" customHeight="1"/>
    <row r="25" spans="1:16" ht="50.1" customHeight="1"/>
  </sheetData>
  <mergeCells count="48">
    <mergeCell ref="E12:F12"/>
    <mergeCell ref="E13:F13"/>
    <mergeCell ref="I15:J15"/>
    <mergeCell ref="M8:N8"/>
    <mergeCell ref="G13:H13"/>
    <mergeCell ref="K13:L13"/>
    <mergeCell ref="K12:L12"/>
    <mergeCell ref="K11:L11"/>
    <mergeCell ref="K10:L10"/>
    <mergeCell ref="E8:F8"/>
    <mergeCell ref="G12:H12"/>
    <mergeCell ref="I8:J8"/>
    <mergeCell ref="G8:H8"/>
    <mergeCell ref="Q11:S11"/>
    <mergeCell ref="Q5:S5"/>
    <mergeCell ref="Q13:S13"/>
    <mergeCell ref="Q12:S12"/>
    <mergeCell ref="B12:D12"/>
    <mergeCell ref="B13:D13"/>
    <mergeCell ref="M11:N11"/>
    <mergeCell ref="O11:P11"/>
    <mergeCell ref="M13:N13"/>
    <mergeCell ref="O13:P13"/>
    <mergeCell ref="G11:H11"/>
    <mergeCell ref="B11:D11"/>
    <mergeCell ref="I13:J13"/>
    <mergeCell ref="M12:N12"/>
    <mergeCell ref="O12:P12"/>
    <mergeCell ref="I12:J12"/>
    <mergeCell ref="B8:D8"/>
    <mergeCell ref="B10:D10"/>
    <mergeCell ref="O3:P3"/>
    <mergeCell ref="M3:N3"/>
    <mergeCell ref="O8:P8"/>
    <mergeCell ref="I4:J4"/>
    <mergeCell ref="M4:N4"/>
    <mergeCell ref="K4:L4"/>
    <mergeCell ref="Q3:S3"/>
    <mergeCell ref="B7:D7"/>
    <mergeCell ref="B3:D3"/>
    <mergeCell ref="G3:H3"/>
    <mergeCell ref="E3:F3"/>
    <mergeCell ref="E4:F4"/>
    <mergeCell ref="G4:H4"/>
    <mergeCell ref="Q4:S4"/>
    <mergeCell ref="O4:P4"/>
    <mergeCell ref="I3:J3"/>
    <mergeCell ref="K3:L3"/>
  </mergeCells>
  <phoneticPr fontId="2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overview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Hamburger</dc:creator>
  <cp:lastModifiedBy>JD</cp:lastModifiedBy>
  <dcterms:created xsi:type="dcterms:W3CDTF">2014-07-05T12:53:10Z</dcterms:created>
  <dcterms:modified xsi:type="dcterms:W3CDTF">2018-07-09T06:45:25Z</dcterms:modified>
</cp:coreProperties>
</file>